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4295" windowHeight="74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2"/>
  <c r="H4"/>
  <c r="H5" s="1"/>
  <c r="H6" s="1"/>
  <c r="H7" s="1"/>
  <c r="H8" s="1"/>
  <c r="H9" s="1"/>
  <c r="H10" s="1"/>
  <c r="H11" s="1"/>
  <c r="H12" s="1"/>
  <c r="H3"/>
  <c r="H2"/>
  <c r="F3"/>
  <c r="F4"/>
  <c r="F5"/>
  <c r="F6"/>
  <c r="F7"/>
  <c r="F8"/>
  <c r="F9"/>
  <c r="F10"/>
  <c r="F11"/>
  <c r="F12"/>
  <c r="F2"/>
  <c r="G16"/>
  <c r="E2"/>
  <c r="E3" s="1"/>
  <c r="E4" s="1"/>
  <c r="E5" s="1"/>
  <c r="E6" s="1"/>
  <c r="E7" s="1"/>
  <c r="E8" s="1"/>
  <c r="E9" s="1"/>
  <c r="E10" s="1"/>
  <c r="E11" s="1"/>
  <c r="E12" s="1"/>
  <c r="D2"/>
  <c r="D3" s="1"/>
  <c r="D4" s="1"/>
  <c r="D5" s="1"/>
  <c r="D6" s="1"/>
  <c r="D7" s="1"/>
  <c r="D8" s="1"/>
  <c r="D9" s="1"/>
  <c r="D10" s="1"/>
  <c r="D11" s="1"/>
  <c r="D12" s="1"/>
  <c r="A3"/>
  <c r="A4" s="1"/>
  <c r="A5" s="1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<sst xmlns="http://schemas.openxmlformats.org/spreadsheetml/2006/main" count="10" uniqueCount="9">
  <si>
    <t>year</t>
  </si>
  <si>
    <t>A</t>
  </si>
  <si>
    <t>Avg of 8</t>
  </si>
  <si>
    <t xml:space="preserve">cum av 8 </t>
  </si>
  <si>
    <t>cum A</t>
  </si>
  <si>
    <t>MC</t>
  </si>
  <si>
    <t>Ma</t>
  </si>
  <si>
    <t>Pc</t>
  </si>
  <si>
    <t>CUM Pc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</si>
</sst>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Sheet1!$E$1</c:f>
              <c:strCache>
                <c:ptCount val="1"/>
                <c:pt idx="0">
                  <c:v>cum A</c:v>
                </c:pt>
              </c:strCache>
            </c:strRef>
          </c:tx>
          <c:marker>
            <c:symbol val="none"/>
          </c:marker>
          <c:dLbls>
            <c:dLbl>
              <c:idx val="5"/>
              <c:layout/>
              <c:showVal val="1"/>
            </c:dLbl>
            <c:delete val="1"/>
          </c:dLbls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Sheet1!$D$2:$D$12</c:f>
              <c:numCache>
                <c:formatCode>General</c:formatCode>
                <c:ptCount val="11"/>
                <c:pt idx="0">
                  <c:v>1640</c:v>
                </c:pt>
                <c:pt idx="1">
                  <c:v>3190</c:v>
                </c:pt>
                <c:pt idx="2">
                  <c:v>4620</c:v>
                </c:pt>
                <c:pt idx="3">
                  <c:v>5770</c:v>
                </c:pt>
                <c:pt idx="4">
                  <c:v>7120</c:v>
                </c:pt>
                <c:pt idx="5">
                  <c:v>8700</c:v>
                </c:pt>
                <c:pt idx="6">
                  <c:v>10250</c:v>
                </c:pt>
                <c:pt idx="7">
                  <c:v>11680</c:v>
                </c:pt>
                <c:pt idx="8">
                  <c:v>13180</c:v>
                </c:pt>
                <c:pt idx="9">
                  <c:v>14630</c:v>
                </c:pt>
                <c:pt idx="10">
                  <c:v>16240</c:v>
                </c:pt>
              </c:numCache>
            </c:numRef>
          </c:xVal>
          <c:yVal>
            <c:numRef>
              <c:f>Sheet1!$E$2:$E$12</c:f>
              <c:numCache>
                <c:formatCode>General</c:formatCode>
                <c:ptCount val="11"/>
                <c:pt idx="0">
                  <c:v>1880</c:v>
                </c:pt>
                <c:pt idx="1">
                  <c:v>3730</c:v>
                </c:pt>
                <c:pt idx="2">
                  <c:v>5450</c:v>
                </c:pt>
                <c:pt idx="3">
                  <c:v>7000</c:v>
                </c:pt>
                <c:pt idx="4">
                  <c:v>8480</c:v>
                </c:pt>
                <c:pt idx="5">
                  <c:v>9900</c:v>
                </c:pt>
                <c:pt idx="6">
                  <c:v>11300</c:v>
                </c:pt>
                <c:pt idx="7">
                  <c:v>12600</c:v>
                </c:pt>
                <c:pt idx="8">
                  <c:v>13970</c:v>
                </c:pt>
                <c:pt idx="9">
                  <c:v>15270</c:v>
                </c:pt>
                <c:pt idx="10">
                  <c:v>16900</c:v>
                </c:pt>
              </c:numCache>
            </c:numRef>
          </c:yVal>
          <c:smooth val="1"/>
        </c:ser>
        <c:axId val="83361792"/>
        <c:axId val="83363328"/>
      </c:scatterChart>
      <c:valAx>
        <c:axId val="83361792"/>
        <c:scaling>
          <c:orientation val="minMax"/>
        </c:scaling>
        <c:axPos val="b"/>
        <c:numFmt formatCode="General" sourceLinked="1"/>
        <c:tickLblPos val="nextTo"/>
        <c:crossAx val="83363328"/>
        <c:crosses val="autoZero"/>
        <c:crossBetween val="midCat"/>
      </c:valAx>
      <c:valAx>
        <c:axId val="83363328"/>
        <c:scaling>
          <c:orientation val="minMax"/>
        </c:scaling>
        <c:axPos val="l"/>
        <c:majorGridlines/>
        <c:numFmt formatCode="General" sourceLinked="1"/>
        <c:tickLblPos val="nextTo"/>
        <c:crossAx val="833617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Sheet1!$D$5:$D$12</c:f>
              <c:numCache>
                <c:formatCode>General</c:formatCode>
                <c:ptCount val="8"/>
                <c:pt idx="0">
                  <c:v>5770</c:v>
                </c:pt>
                <c:pt idx="1">
                  <c:v>7120</c:v>
                </c:pt>
                <c:pt idx="2">
                  <c:v>8700</c:v>
                </c:pt>
                <c:pt idx="3">
                  <c:v>10250</c:v>
                </c:pt>
                <c:pt idx="4">
                  <c:v>11680</c:v>
                </c:pt>
                <c:pt idx="5">
                  <c:v>13180</c:v>
                </c:pt>
                <c:pt idx="6">
                  <c:v>14630</c:v>
                </c:pt>
                <c:pt idx="7">
                  <c:v>16240</c:v>
                </c:pt>
              </c:numCache>
            </c:numRef>
          </c:xVal>
          <c:yVal>
            <c:numRef>
              <c:f>Sheet1!$E$5:$E$12</c:f>
              <c:numCache>
                <c:formatCode>General</c:formatCode>
                <c:ptCount val="8"/>
                <c:pt idx="0">
                  <c:v>7000</c:v>
                </c:pt>
                <c:pt idx="1">
                  <c:v>8480</c:v>
                </c:pt>
                <c:pt idx="2">
                  <c:v>9900</c:v>
                </c:pt>
                <c:pt idx="3">
                  <c:v>11300</c:v>
                </c:pt>
                <c:pt idx="4">
                  <c:v>12600</c:v>
                </c:pt>
                <c:pt idx="5">
                  <c:v>13970</c:v>
                </c:pt>
                <c:pt idx="6">
                  <c:v>15270</c:v>
                </c:pt>
                <c:pt idx="7">
                  <c:v>16900</c:v>
                </c:pt>
              </c:numCache>
            </c:numRef>
          </c:yVal>
        </c:ser>
        <c:axId val="83437440"/>
        <c:axId val="83438976"/>
      </c:scatterChart>
      <c:valAx>
        <c:axId val="83437440"/>
        <c:scaling>
          <c:orientation val="minMax"/>
        </c:scaling>
        <c:axPos val="b"/>
        <c:numFmt formatCode="General" sourceLinked="1"/>
        <c:tickLblPos val="nextTo"/>
        <c:crossAx val="83438976"/>
        <c:crosses val="autoZero"/>
        <c:crossBetween val="midCat"/>
      </c:valAx>
      <c:valAx>
        <c:axId val="83438976"/>
        <c:scaling>
          <c:orientation val="minMax"/>
        </c:scaling>
        <c:axPos val="l"/>
        <c:majorGridlines/>
        <c:numFmt formatCode="General" sourceLinked="1"/>
        <c:tickLblPos val="nextTo"/>
        <c:crossAx val="83437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Sheet1!$D$2:$D$4</c:f>
              <c:numCache>
                <c:formatCode>General</c:formatCode>
                <c:ptCount val="3"/>
                <c:pt idx="0">
                  <c:v>1640</c:v>
                </c:pt>
                <c:pt idx="1">
                  <c:v>3190</c:v>
                </c:pt>
                <c:pt idx="2">
                  <c:v>4620</c:v>
                </c:pt>
              </c:numCache>
            </c:numRef>
          </c:xVal>
          <c:yVal>
            <c:numRef>
              <c:f>Sheet1!$E$2:$E$4</c:f>
              <c:numCache>
                <c:formatCode>General</c:formatCode>
                <c:ptCount val="3"/>
                <c:pt idx="0">
                  <c:v>1880</c:v>
                </c:pt>
                <c:pt idx="1">
                  <c:v>3730</c:v>
                </c:pt>
                <c:pt idx="2">
                  <c:v>5450</c:v>
                </c:pt>
              </c:numCache>
            </c:numRef>
          </c:yVal>
        </c:ser>
        <c:axId val="83447168"/>
        <c:axId val="83457152"/>
      </c:scatterChart>
      <c:valAx>
        <c:axId val="83447168"/>
        <c:scaling>
          <c:orientation val="minMax"/>
        </c:scaling>
        <c:axPos val="b"/>
        <c:numFmt formatCode="General" sourceLinked="1"/>
        <c:tickLblPos val="nextTo"/>
        <c:crossAx val="83457152"/>
        <c:crosses val="autoZero"/>
        <c:crossBetween val="midCat"/>
      </c:valAx>
      <c:valAx>
        <c:axId val="83457152"/>
        <c:scaling>
          <c:orientation val="minMax"/>
        </c:scaling>
        <c:axPos val="l"/>
        <c:majorGridlines/>
        <c:numFmt formatCode="General" sourceLinked="1"/>
        <c:tickLblPos val="nextTo"/>
        <c:crossAx val="83447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Sheet1!$H$1</c:f>
              <c:strCache>
                <c:ptCount val="1"/>
                <c:pt idx="0">
                  <c:v>CUM Pc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Sheet1!$G$2:$G$12</c:f>
              <c:numCache>
                <c:formatCode>General</c:formatCode>
                <c:ptCount val="11"/>
                <c:pt idx="0">
                  <c:v>1640</c:v>
                </c:pt>
                <c:pt idx="1">
                  <c:v>3190</c:v>
                </c:pt>
                <c:pt idx="2">
                  <c:v>4620</c:v>
                </c:pt>
                <c:pt idx="3">
                  <c:v>5770</c:v>
                </c:pt>
                <c:pt idx="4">
                  <c:v>7120</c:v>
                </c:pt>
                <c:pt idx="5">
                  <c:v>8700</c:v>
                </c:pt>
                <c:pt idx="6">
                  <c:v>10250</c:v>
                </c:pt>
                <c:pt idx="7">
                  <c:v>11680</c:v>
                </c:pt>
                <c:pt idx="8">
                  <c:v>13180</c:v>
                </c:pt>
                <c:pt idx="9">
                  <c:v>14630</c:v>
                </c:pt>
                <c:pt idx="10">
                  <c:v>16240</c:v>
                </c:pt>
              </c:numCache>
            </c:numRef>
          </c:xVal>
          <c:yVal>
            <c:numRef>
              <c:f>Sheet1!$H$2:$H$12</c:f>
              <c:numCache>
                <c:formatCode>General</c:formatCode>
                <c:ptCount val="11"/>
                <c:pt idx="0">
                  <c:v>1504</c:v>
                </c:pt>
                <c:pt idx="1">
                  <c:v>2984</c:v>
                </c:pt>
                <c:pt idx="2">
                  <c:v>4360</c:v>
                </c:pt>
                <c:pt idx="3">
                  <c:v>5600</c:v>
                </c:pt>
                <c:pt idx="4">
                  <c:v>6784</c:v>
                </c:pt>
                <c:pt idx="5">
                  <c:v>7920</c:v>
                </c:pt>
                <c:pt idx="6">
                  <c:v>9040</c:v>
                </c:pt>
                <c:pt idx="7">
                  <c:v>10080</c:v>
                </c:pt>
                <c:pt idx="8">
                  <c:v>11176</c:v>
                </c:pt>
                <c:pt idx="9">
                  <c:v>12216</c:v>
                </c:pt>
                <c:pt idx="10">
                  <c:v>13520</c:v>
                </c:pt>
              </c:numCache>
            </c:numRef>
          </c:yVal>
        </c:ser>
        <c:axId val="83765504"/>
        <c:axId val="83771392"/>
      </c:scatterChart>
      <c:valAx>
        <c:axId val="83765504"/>
        <c:scaling>
          <c:orientation val="minMax"/>
        </c:scaling>
        <c:axPos val="b"/>
        <c:numFmt formatCode="General" sourceLinked="1"/>
        <c:tickLblPos val="nextTo"/>
        <c:crossAx val="83771392"/>
        <c:crosses val="autoZero"/>
        <c:crossBetween val="midCat"/>
      </c:valAx>
      <c:valAx>
        <c:axId val="83771392"/>
        <c:scaling>
          <c:orientation val="minMax"/>
        </c:scaling>
        <c:axPos val="l"/>
        <c:majorGridlines/>
        <c:numFmt formatCode="General" sourceLinked="1"/>
        <c:tickLblPos val="nextTo"/>
        <c:crossAx val="837655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1</xdr:row>
      <xdr:rowOff>31936</xdr:rowOff>
    </xdr:from>
    <xdr:to>
      <xdr:col>24</xdr:col>
      <xdr:colOff>33616</xdr:colOff>
      <xdr:row>15</xdr:row>
      <xdr:rowOff>108136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316486</xdr:colOff>
      <xdr:row>12</xdr:row>
      <xdr:rowOff>147277</xdr:rowOff>
    </xdr:from>
    <xdr:to>
      <xdr:col>15</xdr:col>
      <xdr:colOff>11686</xdr:colOff>
      <xdr:row>27</xdr:row>
      <xdr:rowOff>32977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458961</xdr:colOff>
      <xdr:row>9</xdr:row>
      <xdr:rowOff>84124</xdr:rowOff>
    </xdr:from>
    <xdr:to>
      <xdr:col>20</xdr:col>
      <xdr:colOff>161364</xdr:colOff>
      <xdr:row>23</xdr:row>
      <xdr:rowOff>160324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209550</xdr:colOff>
      <xdr:row>17</xdr:row>
      <xdr:rowOff>171450</xdr:rowOff>
    </xdr:from>
    <xdr:to>
      <xdr:col>8</xdr:col>
      <xdr:colOff>10218</xdr:colOff>
      <xdr:row>22</xdr:row>
      <xdr:rowOff>142874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257550" y="3409950"/>
          <a:ext cx="1629468" cy="9239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21</xdr:col>
      <xdr:colOff>556532</xdr:colOff>
      <xdr:row>0</xdr:row>
      <xdr:rowOff>21771</xdr:rowOff>
    </xdr:from>
    <xdr:to>
      <xdr:col>29</xdr:col>
      <xdr:colOff>249011</xdr:colOff>
      <xdr:row>14</xdr:row>
      <xdr:rowOff>97971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85" zoomScaleNormal="85" workbookViewId="0">
      <selection activeCell="M9" sqref="L9:M9"/>
    </sheetView>
  </sheetViews>
  <sheetFormatPr defaultRowHeight="15"/>
  <sheetData>
    <row r="1" spans="1:8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7</v>
      </c>
      <c r="G1" t="s">
        <v>3</v>
      </c>
      <c r="H1" t="s">
        <v>8</v>
      </c>
    </row>
    <row r="2" spans="1:8">
      <c r="A2">
        <v>2000</v>
      </c>
      <c r="B2">
        <v>1640</v>
      </c>
      <c r="C2">
        <v>1880</v>
      </c>
      <c r="D2">
        <f>B2</f>
        <v>1640</v>
      </c>
      <c r="E2">
        <f>C2</f>
        <v>1880</v>
      </c>
      <c r="F2">
        <f>C2*0.8</f>
        <v>1504</v>
      </c>
      <c r="G2">
        <f>D2</f>
        <v>1640</v>
      </c>
      <c r="H2">
        <f>F2</f>
        <v>1504</v>
      </c>
    </row>
    <row r="3" spans="1:8">
      <c r="A3">
        <f>A2+1</f>
        <v>2001</v>
      </c>
      <c r="B3">
        <v>1550</v>
      </c>
      <c r="C3">
        <v>1850</v>
      </c>
      <c r="D3">
        <f t="shared" ref="D3:D12" si="0">D2+B3</f>
        <v>3190</v>
      </c>
      <c r="E3">
        <f t="shared" ref="E3:E12" si="1">E2+C3</f>
        <v>3730</v>
      </c>
      <c r="F3">
        <f t="shared" ref="F3:F12" si="2">C3*0.8</f>
        <v>1480</v>
      </c>
      <c r="G3">
        <f t="shared" ref="G3:G12" si="3">D3</f>
        <v>3190</v>
      </c>
      <c r="H3">
        <f>F3+H2</f>
        <v>2984</v>
      </c>
    </row>
    <row r="4" spans="1:8">
      <c r="A4">
        <f t="shared" ref="A4:A12" si="4">A3+1</f>
        <v>2002</v>
      </c>
      <c r="B4">
        <v>1430</v>
      </c>
      <c r="C4">
        <v>1720</v>
      </c>
      <c r="D4">
        <f t="shared" si="0"/>
        <v>4620</v>
      </c>
      <c r="E4">
        <f t="shared" si="1"/>
        <v>5450</v>
      </c>
      <c r="F4">
        <f t="shared" si="2"/>
        <v>1376</v>
      </c>
      <c r="G4">
        <f t="shared" si="3"/>
        <v>4620</v>
      </c>
      <c r="H4">
        <f t="shared" ref="H4:H12" si="5">F4+H3</f>
        <v>4360</v>
      </c>
    </row>
    <row r="5" spans="1:8">
      <c r="A5">
        <f t="shared" si="4"/>
        <v>2003</v>
      </c>
      <c r="B5">
        <v>1150</v>
      </c>
      <c r="C5">
        <v>1550</v>
      </c>
      <c r="D5">
        <f t="shared" si="0"/>
        <v>5770</v>
      </c>
      <c r="E5">
        <f t="shared" si="1"/>
        <v>7000</v>
      </c>
      <c r="F5">
        <f t="shared" si="2"/>
        <v>1240</v>
      </c>
      <c r="G5">
        <f t="shared" si="3"/>
        <v>5770</v>
      </c>
      <c r="H5">
        <f t="shared" si="5"/>
        <v>5600</v>
      </c>
    </row>
    <row r="6" spans="1:8">
      <c r="A6">
        <f t="shared" si="4"/>
        <v>2004</v>
      </c>
      <c r="B6">
        <v>1350</v>
      </c>
      <c r="C6">
        <v>1480</v>
      </c>
      <c r="D6">
        <f t="shared" si="0"/>
        <v>7120</v>
      </c>
      <c r="E6">
        <f t="shared" si="1"/>
        <v>8480</v>
      </c>
      <c r="F6">
        <f t="shared" si="2"/>
        <v>1184</v>
      </c>
      <c r="G6">
        <f t="shared" si="3"/>
        <v>7120</v>
      </c>
      <c r="H6">
        <f t="shared" si="5"/>
        <v>6784</v>
      </c>
    </row>
    <row r="7" spans="1:8">
      <c r="A7">
        <f t="shared" si="4"/>
        <v>2005</v>
      </c>
      <c r="B7">
        <v>1580</v>
      </c>
      <c r="C7">
        <v>1420</v>
      </c>
      <c r="D7">
        <f t="shared" si="0"/>
        <v>8700</v>
      </c>
      <c r="E7">
        <f t="shared" si="1"/>
        <v>9900</v>
      </c>
      <c r="F7">
        <f t="shared" si="2"/>
        <v>1136</v>
      </c>
      <c r="G7">
        <f t="shared" si="3"/>
        <v>8700</v>
      </c>
      <c r="H7">
        <f t="shared" si="5"/>
        <v>7920</v>
      </c>
    </row>
    <row r="8" spans="1:8">
      <c r="A8">
        <f t="shared" si="4"/>
        <v>2006</v>
      </c>
      <c r="B8">
        <v>1550</v>
      </c>
      <c r="C8">
        <v>1400</v>
      </c>
      <c r="D8">
        <f t="shared" si="0"/>
        <v>10250</v>
      </c>
      <c r="E8">
        <f t="shared" si="1"/>
        <v>11300</v>
      </c>
      <c r="F8">
        <f t="shared" si="2"/>
        <v>1120</v>
      </c>
      <c r="G8">
        <f t="shared" si="3"/>
        <v>10250</v>
      </c>
      <c r="H8">
        <f t="shared" si="5"/>
        <v>9040</v>
      </c>
    </row>
    <row r="9" spans="1:8">
      <c r="A9">
        <f t="shared" si="4"/>
        <v>2007</v>
      </c>
      <c r="B9">
        <v>1430</v>
      </c>
      <c r="C9">
        <v>1300</v>
      </c>
      <c r="D9">
        <f t="shared" si="0"/>
        <v>11680</v>
      </c>
      <c r="E9">
        <f t="shared" si="1"/>
        <v>12600</v>
      </c>
      <c r="F9">
        <f t="shared" si="2"/>
        <v>1040</v>
      </c>
      <c r="G9">
        <f t="shared" si="3"/>
        <v>11680</v>
      </c>
      <c r="H9">
        <f t="shared" si="5"/>
        <v>10080</v>
      </c>
    </row>
    <row r="10" spans="1:8">
      <c r="A10">
        <f t="shared" si="4"/>
        <v>2008</v>
      </c>
      <c r="B10">
        <v>1500</v>
      </c>
      <c r="C10">
        <v>1370</v>
      </c>
      <c r="D10">
        <f t="shared" si="0"/>
        <v>13180</v>
      </c>
      <c r="E10">
        <f t="shared" si="1"/>
        <v>13970</v>
      </c>
      <c r="F10">
        <f t="shared" si="2"/>
        <v>1096</v>
      </c>
      <c r="G10">
        <f t="shared" si="3"/>
        <v>13180</v>
      </c>
      <c r="H10">
        <f t="shared" si="5"/>
        <v>11176</v>
      </c>
    </row>
    <row r="11" spans="1:8">
      <c r="A11">
        <f t="shared" si="4"/>
        <v>2009</v>
      </c>
      <c r="B11">
        <v>1450</v>
      </c>
      <c r="C11">
        <v>1300</v>
      </c>
      <c r="D11">
        <f t="shared" si="0"/>
        <v>14630</v>
      </c>
      <c r="E11">
        <f t="shared" si="1"/>
        <v>15270</v>
      </c>
      <c r="F11">
        <f t="shared" si="2"/>
        <v>1040</v>
      </c>
      <c r="G11">
        <f t="shared" si="3"/>
        <v>14630</v>
      </c>
      <c r="H11">
        <f t="shared" si="5"/>
        <v>12216</v>
      </c>
    </row>
    <row r="12" spans="1:8">
      <c r="A12">
        <f t="shared" si="4"/>
        <v>2010</v>
      </c>
      <c r="B12">
        <v>1610</v>
      </c>
      <c r="C12">
        <v>1630</v>
      </c>
      <c r="D12">
        <f t="shared" si="0"/>
        <v>16240</v>
      </c>
      <c r="E12">
        <f t="shared" si="1"/>
        <v>16900</v>
      </c>
      <c r="F12">
        <f t="shared" si="2"/>
        <v>1304</v>
      </c>
      <c r="G12">
        <f t="shared" si="3"/>
        <v>16240</v>
      </c>
      <c r="H12">
        <f t="shared" si="5"/>
        <v>13520</v>
      </c>
    </row>
    <row r="16" spans="1:8">
      <c r="E16" t="s">
        <v>5</v>
      </c>
      <c r="F16">
        <v>0.92800000000000005</v>
      </c>
      <c r="G16">
        <f>0.928/1.197</f>
        <v>0.77527151211361733</v>
      </c>
    </row>
    <row r="17" spans="5:6">
      <c r="E17" t="s">
        <v>6</v>
      </c>
      <c r="F17">
        <v>1.1970000000000001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jihova jira</dc:creator>
  <cp:lastModifiedBy>jihova jira</cp:lastModifiedBy>
  <dcterms:created xsi:type="dcterms:W3CDTF">2016-03-22T09:31:38Z</dcterms:created>
  <dcterms:modified xsi:type="dcterms:W3CDTF">2016-03-24T07:19:14Z</dcterms:modified>
</cp:coreProperties>
</file>