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activeTab="1"/>
  </bookViews>
  <sheets>
    <sheet name="superposition" sheetId="1" r:id="rId1"/>
    <sheet name="Sheet2" sheetId="2" r:id="rId2"/>
    <sheet name="Sheet3" sheetId="3" r:id="rId3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"/>
  <c r="K3"/>
  <c r="K4"/>
  <c r="K5"/>
  <c r="K6"/>
  <c r="K7"/>
  <c r="K8"/>
  <c r="K9"/>
  <c r="K10"/>
  <c r="K11"/>
  <c r="K12"/>
  <c r="K13"/>
  <c r="K14"/>
  <c r="K15"/>
  <c r="K16"/>
  <c r="K17"/>
  <c r="K18"/>
  <c r="K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5"/>
  <c r="H18"/>
  <c r="I18" s="1"/>
  <c r="H17"/>
  <c r="H16"/>
  <c r="H15"/>
  <c r="H14"/>
  <c r="H13"/>
  <c r="H12"/>
  <c r="H11"/>
  <c r="H10"/>
  <c r="I10"/>
  <c r="I12"/>
  <c r="I14"/>
  <c r="I16"/>
  <c r="I20"/>
  <c r="H21"/>
  <c r="H9"/>
  <c r="H8"/>
  <c r="I8" s="1"/>
  <c r="H7"/>
  <c r="I3"/>
  <c r="I4"/>
  <c r="I5"/>
  <c r="I6"/>
  <c r="I7"/>
  <c r="I9"/>
  <c r="I11"/>
  <c r="I13"/>
  <c r="I15"/>
  <c r="I17"/>
  <c r="I19"/>
  <c r="I21"/>
  <c r="I2"/>
  <c r="F16"/>
  <c r="F4"/>
  <c r="F5"/>
  <c r="F6" s="1"/>
  <c r="F7" s="1"/>
  <c r="F8" s="1"/>
  <c r="F9" s="1"/>
  <c r="F10" s="1"/>
  <c r="F11" s="1"/>
  <c r="F12" s="1"/>
  <c r="F13" s="1"/>
  <c r="F14" s="1"/>
  <c r="F15" s="1"/>
  <c r="F3"/>
  <c r="G3" i="2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"/>
  <c r="E25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3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"/>
  <c r="C24"/>
  <c r="C23"/>
  <c r="C22"/>
  <c r="C21"/>
  <c r="C20"/>
  <c r="C19"/>
  <c r="C18"/>
  <c r="C17"/>
  <c r="C16"/>
  <c r="C15"/>
  <c r="C14"/>
  <c r="C13"/>
  <c r="C12"/>
  <c r="C11"/>
  <c r="C10"/>
  <c r="C9"/>
  <c r="A22"/>
  <c r="A23" s="1"/>
  <c r="A24" s="1"/>
  <c r="A17"/>
  <c r="A18"/>
  <c r="A19" s="1"/>
  <c r="A20" s="1"/>
  <c r="A21" s="1"/>
  <c r="A7"/>
  <c r="A8" s="1"/>
  <c r="A9" s="1"/>
  <c r="A10" s="1"/>
  <c r="A11" s="1"/>
  <c r="A12" s="1"/>
  <c r="A13" s="1"/>
  <c r="A14" s="1"/>
  <c r="A15" s="1"/>
  <c r="A16" s="1"/>
  <c r="A6"/>
  <c r="C15" i="1"/>
  <c r="D16" s="1"/>
  <c r="E16" s="1"/>
  <c r="F16" s="1"/>
  <c r="C16"/>
  <c r="C17"/>
  <c r="A14"/>
  <c r="A15" s="1"/>
  <c r="A16" s="1"/>
  <c r="A17" s="1"/>
  <c r="F3"/>
  <c r="F4"/>
  <c r="F5"/>
  <c r="F6"/>
  <c r="F7"/>
  <c r="F8"/>
  <c r="F9"/>
  <c r="F10"/>
  <c r="F11"/>
  <c r="F12"/>
  <c r="F13"/>
  <c r="F2"/>
  <c r="E3"/>
  <c r="E4"/>
  <c r="E5"/>
  <c r="E6"/>
  <c r="E7"/>
  <c r="E8"/>
  <c r="E9"/>
  <c r="E10"/>
  <c r="E11"/>
  <c r="E12"/>
  <c r="E13"/>
  <c r="E14"/>
  <c r="F14" s="1"/>
  <c r="E15"/>
  <c r="F15" s="1"/>
  <c r="E2"/>
  <c r="D15"/>
  <c r="D17"/>
  <c r="E17" s="1"/>
  <c r="F17" s="1"/>
  <c r="D5"/>
  <c r="D6"/>
  <c r="D7"/>
  <c r="D8"/>
  <c r="D9"/>
  <c r="D10"/>
  <c r="D11"/>
  <c r="D12"/>
  <c r="D13"/>
  <c r="D14"/>
  <c r="D4"/>
  <c r="C14"/>
  <c r="C4"/>
  <c r="C5"/>
  <c r="C6"/>
  <c r="C7"/>
  <c r="C8"/>
  <c r="C9"/>
  <c r="C10"/>
  <c r="C11"/>
  <c r="C12"/>
  <c r="C13"/>
  <c r="C3"/>
  <c r="A4"/>
  <c r="A5"/>
  <c r="A6" s="1"/>
  <c r="A7" s="1"/>
  <c r="A8" s="1"/>
  <c r="A9" s="1"/>
  <c r="A10" s="1"/>
  <c r="A11" s="1"/>
  <c r="A12" s="1"/>
  <c r="A13" s="1"/>
  <c r="A3"/>
</calcChain>
</file>

<file path=xl/sharedStrings.xml><?xml version="1.0" encoding="utf-8"?>
<sst xmlns="http://schemas.openxmlformats.org/spreadsheetml/2006/main" count="19" uniqueCount="16">
  <si>
    <t>t</t>
  </si>
  <si>
    <t>ord.of 4h UH</t>
  </si>
  <si>
    <t>lagged by 4h</t>
  </si>
  <si>
    <t>lagged by 8h</t>
  </si>
  <si>
    <t>DRH of 3cm in 12 hrs</t>
  </si>
  <si>
    <t>ord of 12h UH</t>
  </si>
  <si>
    <t>s-curve addition</t>
  </si>
  <si>
    <t>ordinate 4hr UH</t>
  </si>
  <si>
    <t>s curve ordinate</t>
  </si>
  <si>
    <t>s curve lagged by 2 hr</t>
  </si>
  <si>
    <t>2h-UH ordinates</t>
  </si>
  <si>
    <t>ordinate 2h uH</t>
  </si>
  <si>
    <t>s curve addition</t>
  </si>
  <si>
    <t>lag by 3hrs</t>
  </si>
  <si>
    <t>col4-col5</t>
  </si>
  <si>
    <t>ord of 3h UH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</si>
</sst>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E3" sqref="E3"/>
    </sheetView>
  </sheetViews>
  <sheetFormatPr defaultRowHeight="15"/>
  <cols>
    <col min="2" max="2" width="13.5703125" customWidth="1"/>
    <col min="3" max="3" width="12.28515625" customWidth="1"/>
    <col min="4" max="4" width="12" customWidth="1"/>
    <col min="5" max="5" width="18.85546875" customWidth="1"/>
    <col min="6" max="6" width="15.140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>
        <v>0</v>
      </c>
      <c r="B2" s="1">
        <v>0</v>
      </c>
      <c r="C2" s="1"/>
      <c r="D2" s="1"/>
      <c r="E2" s="1">
        <f>D2+C2+B2</f>
        <v>0</v>
      </c>
      <c r="F2" s="1">
        <f>E2/3</f>
        <v>0</v>
      </c>
    </row>
    <row r="3" spans="1:6">
      <c r="A3" s="1">
        <f>A2+4</f>
        <v>4</v>
      </c>
      <c r="B3" s="1">
        <v>20</v>
      </c>
      <c r="C3" s="1">
        <f>B2</f>
        <v>0</v>
      </c>
      <c r="D3" s="1"/>
      <c r="E3" s="1">
        <f t="shared" ref="E3:E17" si="0">D3+C3+B3</f>
        <v>20</v>
      </c>
      <c r="F3" s="1">
        <f t="shared" ref="F3:F17" si="1">E3/3</f>
        <v>6.666666666666667</v>
      </c>
    </row>
    <row r="4" spans="1:6">
      <c r="A4" s="1">
        <f t="shared" ref="A4:A17" si="2">A3+4</f>
        <v>8</v>
      </c>
      <c r="B4" s="1">
        <v>80</v>
      </c>
      <c r="C4" s="1">
        <f t="shared" ref="C4:D17" si="3">B3</f>
        <v>20</v>
      </c>
      <c r="D4" s="1">
        <f>C3</f>
        <v>0</v>
      </c>
      <c r="E4" s="1">
        <f t="shared" si="0"/>
        <v>100</v>
      </c>
      <c r="F4" s="1">
        <f t="shared" si="1"/>
        <v>33.333333333333336</v>
      </c>
    </row>
    <row r="5" spans="1:6">
      <c r="A5" s="1">
        <f t="shared" si="2"/>
        <v>12</v>
      </c>
      <c r="B5" s="1">
        <v>130</v>
      </c>
      <c r="C5" s="1">
        <f t="shared" si="3"/>
        <v>80</v>
      </c>
      <c r="D5" s="1">
        <f t="shared" si="3"/>
        <v>20</v>
      </c>
      <c r="E5" s="1">
        <f t="shared" si="0"/>
        <v>230</v>
      </c>
      <c r="F5" s="1">
        <f t="shared" si="1"/>
        <v>76.666666666666671</v>
      </c>
    </row>
    <row r="6" spans="1:6">
      <c r="A6" s="1">
        <f t="shared" si="2"/>
        <v>16</v>
      </c>
      <c r="B6" s="1">
        <v>150</v>
      </c>
      <c r="C6" s="1">
        <f t="shared" si="3"/>
        <v>130</v>
      </c>
      <c r="D6" s="1">
        <f t="shared" si="3"/>
        <v>80</v>
      </c>
      <c r="E6" s="1">
        <f t="shared" si="0"/>
        <v>360</v>
      </c>
      <c r="F6" s="1">
        <f t="shared" si="1"/>
        <v>120</v>
      </c>
    </row>
    <row r="7" spans="1:6">
      <c r="A7" s="1">
        <f t="shared" si="2"/>
        <v>20</v>
      </c>
      <c r="B7" s="1">
        <v>130</v>
      </c>
      <c r="C7" s="1">
        <f t="shared" si="3"/>
        <v>150</v>
      </c>
      <c r="D7" s="1">
        <f t="shared" si="3"/>
        <v>130</v>
      </c>
      <c r="E7" s="1">
        <f t="shared" si="0"/>
        <v>410</v>
      </c>
      <c r="F7" s="1">
        <f t="shared" si="1"/>
        <v>136.66666666666666</v>
      </c>
    </row>
    <row r="8" spans="1:6">
      <c r="A8" s="1">
        <f t="shared" si="2"/>
        <v>24</v>
      </c>
      <c r="B8" s="1">
        <v>90</v>
      </c>
      <c r="C8" s="1">
        <f t="shared" si="3"/>
        <v>130</v>
      </c>
      <c r="D8" s="1">
        <f t="shared" si="3"/>
        <v>150</v>
      </c>
      <c r="E8" s="1">
        <f t="shared" si="0"/>
        <v>370</v>
      </c>
      <c r="F8" s="1">
        <f t="shared" si="1"/>
        <v>123.33333333333333</v>
      </c>
    </row>
    <row r="9" spans="1:6">
      <c r="A9" s="1">
        <f t="shared" si="2"/>
        <v>28</v>
      </c>
      <c r="B9" s="1">
        <v>52</v>
      </c>
      <c r="C9" s="1">
        <f t="shared" si="3"/>
        <v>90</v>
      </c>
      <c r="D9" s="1">
        <f t="shared" si="3"/>
        <v>130</v>
      </c>
      <c r="E9" s="1">
        <f t="shared" si="0"/>
        <v>272</v>
      </c>
      <c r="F9" s="1">
        <f t="shared" si="1"/>
        <v>90.666666666666671</v>
      </c>
    </row>
    <row r="10" spans="1:6">
      <c r="A10" s="1">
        <f t="shared" si="2"/>
        <v>32</v>
      </c>
      <c r="B10" s="1">
        <v>27</v>
      </c>
      <c r="C10" s="1">
        <f t="shared" si="3"/>
        <v>52</v>
      </c>
      <c r="D10" s="1">
        <f t="shared" si="3"/>
        <v>90</v>
      </c>
      <c r="E10" s="1">
        <f t="shared" si="0"/>
        <v>169</v>
      </c>
      <c r="F10" s="1">
        <f t="shared" si="1"/>
        <v>56.333333333333336</v>
      </c>
    </row>
    <row r="11" spans="1:6">
      <c r="A11" s="1">
        <f t="shared" si="2"/>
        <v>36</v>
      </c>
      <c r="B11" s="1">
        <v>15</v>
      </c>
      <c r="C11" s="1">
        <f t="shared" si="3"/>
        <v>27</v>
      </c>
      <c r="D11" s="1">
        <f t="shared" si="3"/>
        <v>52</v>
      </c>
      <c r="E11" s="1">
        <f t="shared" si="0"/>
        <v>94</v>
      </c>
      <c r="F11" s="1">
        <f t="shared" si="1"/>
        <v>31.333333333333332</v>
      </c>
    </row>
    <row r="12" spans="1:6">
      <c r="A12" s="1">
        <f t="shared" si="2"/>
        <v>40</v>
      </c>
      <c r="B12" s="1">
        <v>5</v>
      </c>
      <c r="C12" s="1">
        <f t="shared" si="3"/>
        <v>15</v>
      </c>
      <c r="D12" s="1">
        <f t="shared" si="3"/>
        <v>27</v>
      </c>
      <c r="E12" s="1">
        <f t="shared" si="0"/>
        <v>47</v>
      </c>
      <c r="F12" s="1">
        <f t="shared" si="1"/>
        <v>15.666666666666666</v>
      </c>
    </row>
    <row r="13" spans="1:6">
      <c r="A13" s="1">
        <f t="shared" si="2"/>
        <v>44</v>
      </c>
      <c r="B13" s="1">
        <v>0</v>
      </c>
      <c r="C13" s="1">
        <f t="shared" si="3"/>
        <v>5</v>
      </c>
      <c r="D13" s="1">
        <f t="shared" si="3"/>
        <v>15</v>
      </c>
      <c r="E13" s="1">
        <f t="shared" si="0"/>
        <v>20</v>
      </c>
      <c r="F13" s="1">
        <f t="shared" si="1"/>
        <v>6.666666666666667</v>
      </c>
    </row>
    <row r="14" spans="1:6">
      <c r="A14" s="1">
        <f t="shared" si="2"/>
        <v>48</v>
      </c>
      <c r="B14" s="1">
        <v>0</v>
      </c>
      <c r="C14" s="1">
        <f>B13</f>
        <v>0</v>
      </c>
      <c r="D14" s="1">
        <f t="shared" si="3"/>
        <v>5</v>
      </c>
      <c r="E14" s="1">
        <f t="shared" si="0"/>
        <v>5</v>
      </c>
      <c r="F14" s="1">
        <f t="shared" si="1"/>
        <v>1.6666666666666667</v>
      </c>
    </row>
    <row r="15" spans="1:6">
      <c r="A15" s="1">
        <f t="shared" si="2"/>
        <v>52</v>
      </c>
      <c r="B15" s="1">
        <v>0</v>
      </c>
      <c r="C15" s="1">
        <f t="shared" ref="C15:C17" si="4">B14</f>
        <v>0</v>
      </c>
      <c r="D15" s="1">
        <f>C14</f>
        <v>0</v>
      </c>
      <c r="E15" s="1">
        <f t="shared" si="0"/>
        <v>0</v>
      </c>
      <c r="F15" s="1">
        <f t="shared" si="1"/>
        <v>0</v>
      </c>
    </row>
    <row r="16" spans="1:6">
      <c r="A16" s="1">
        <f t="shared" si="2"/>
        <v>56</v>
      </c>
      <c r="B16" s="1">
        <v>0</v>
      </c>
      <c r="C16" s="1">
        <f t="shared" si="4"/>
        <v>0</v>
      </c>
      <c r="D16" s="1">
        <f t="shared" si="3"/>
        <v>0</v>
      </c>
      <c r="E16" s="1">
        <f t="shared" si="0"/>
        <v>0</v>
      </c>
      <c r="F16" s="1">
        <f t="shared" si="1"/>
        <v>0</v>
      </c>
    </row>
    <row r="17" spans="1:6">
      <c r="A17" s="1">
        <f t="shared" si="2"/>
        <v>60</v>
      </c>
      <c r="B17" s="1">
        <v>0</v>
      </c>
      <c r="C17" s="1">
        <f t="shared" si="4"/>
        <v>0</v>
      </c>
      <c r="D17" s="1">
        <f t="shared" si="3"/>
        <v>0</v>
      </c>
      <c r="E17" s="1">
        <f t="shared" si="0"/>
        <v>0</v>
      </c>
      <c r="F17" s="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B19" sqref="B19"/>
    </sheetView>
  </sheetViews>
  <sheetFormatPr defaultRowHeight="15"/>
  <cols>
    <col min="2" max="2" width="16.7109375" customWidth="1"/>
    <col min="3" max="3" width="17.28515625" customWidth="1"/>
    <col min="4" max="4" width="14.85546875" customWidth="1"/>
    <col min="5" max="5" width="19.42578125" customWidth="1"/>
    <col min="7" max="7" width="15.7109375" customWidth="1"/>
  </cols>
  <sheetData>
    <row r="1" spans="1:7">
      <c r="A1" s="1" t="s">
        <v>0</v>
      </c>
      <c r="B1" s="1" t="s">
        <v>7</v>
      </c>
      <c r="C1" s="1" t="s">
        <v>6</v>
      </c>
      <c r="D1" s="1" t="s">
        <v>8</v>
      </c>
      <c r="E1" s="1" t="s">
        <v>9</v>
      </c>
      <c r="F1" s="1"/>
      <c r="G1" s="1" t="s">
        <v>10</v>
      </c>
    </row>
    <row r="2" spans="1:7">
      <c r="A2" s="1">
        <v>0</v>
      </c>
      <c r="B2" s="1">
        <v>0</v>
      </c>
      <c r="C2" s="1"/>
      <c r="D2" s="1">
        <f>B2+C2</f>
        <v>0</v>
      </c>
      <c r="E2" s="1"/>
      <c r="F2" s="1">
        <f>D2-E2</f>
        <v>0</v>
      </c>
      <c r="G2" s="1">
        <f>F2/(2/4)</f>
        <v>0</v>
      </c>
    </row>
    <row r="3" spans="1:7">
      <c r="A3" s="1">
        <v>2</v>
      </c>
      <c r="B3" s="1">
        <v>8</v>
      </c>
      <c r="C3" s="1"/>
      <c r="D3" s="1">
        <f t="shared" ref="D3:D24" si="0">B3+C3</f>
        <v>8</v>
      </c>
      <c r="E3" s="1">
        <f>D2</f>
        <v>0</v>
      </c>
      <c r="F3" s="1">
        <f t="shared" ref="F3:F25" si="1">D3-E3</f>
        <v>8</v>
      </c>
      <c r="G3" s="1">
        <f t="shared" ref="G3:G25" si="2">F3/(2/4)</f>
        <v>16</v>
      </c>
    </row>
    <row r="4" spans="1:7">
      <c r="A4" s="1">
        <v>4</v>
      </c>
      <c r="B4" s="1">
        <v>20</v>
      </c>
      <c r="C4" s="1">
        <v>0</v>
      </c>
      <c r="D4" s="1">
        <f t="shared" si="0"/>
        <v>20</v>
      </c>
      <c r="E4" s="1">
        <f t="shared" ref="E4:E24" si="3">D3</f>
        <v>8</v>
      </c>
      <c r="F4" s="1">
        <f t="shared" si="1"/>
        <v>12</v>
      </c>
      <c r="G4" s="1">
        <f t="shared" si="2"/>
        <v>24</v>
      </c>
    </row>
    <row r="5" spans="1:7">
      <c r="A5" s="1">
        <v>6</v>
      </c>
      <c r="B5" s="1">
        <v>43</v>
      </c>
      <c r="C5" s="1">
        <v>8</v>
      </c>
      <c r="D5" s="1">
        <f t="shared" si="0"/>
        <v>51</v>
      </c>
      <c r="E5" s="1">
        <f t="shared" si="3"/>
        <v>20</v>
      </c>
      <c r="F5" s="1">
        <f t="shared" si="1"/>
        <v>31</v>
      </c>
      <c r="G5" s="1">
        <f t="shared" si="2"/>
        <v>62</v>
      </c>
    </row>
    <row r="6" spans="1:7">
      <c r="A6" s="1">
        <f>A5+2</f>
        <v>8</v>
      </c>
      <c r="B6" s="1">
        <v>80</v>
      </c>
      <c r="C6" s="1">
        <v>20</v>
      </c>
      <c r="D6" s="1">
        <f t="shared" si="0"/>
        <v>100</v>
      </c>
      <c r="E6" s="1">
        <f t="shared" si="3"/>
        <v>51</v>
      </c>
      <c r="F6" s="1">
        <f t="shared" si="1"/>
        <v>49</v>
      </c>
      <c r="G6" s="1">
        <f t="shared" si="2"/>
        <v>98</v>
      </c>
    </row>
    <row r="7" spans="1:7">
      <c r="A7" s="1">
        <f t="shared" ref="A7:A24" si="4">A6+2</f>
        <v>10</v>
      </c>
      <c r="B7" s="1">
        <v>110</v>
      </c>
      <c r="C7" s="1">
        <v>51</v>
      </c>
      <c r="D7" s="1">
        <f t="shared" si="0"/>
        <v>161</v>
      </c>
      <c r="E7" s="1">
        <f t="shared" si="3"/>
        <v>100</v>
      </c>
      <c r="F7" s="1">
        <f t="shared" si="1"/>
        <v>61</v>
      </c>
      <c r="G7" s="1">
        <f t="shared" si="2"/>
        <v>122</v>
      </c>
    </row>
    <row r="8" spans="1:7">
      <c r="A8" s="1">
        <f t="shared" si="4"/>
        <v>12</v>
      </c>
      <c r="B8" s="1">
        <v>130</v>
      </c>
      <c r="C8" s="1">
        <v>100</v>
      </c>
      <c r="D8" s="1">
        <f t="shared" si="0"/>
        <v>230</v>
      </c>
      <c r="E8" s="1">
        <f t="shared" si="3"/>
        <v>161</v>
      </c>
      <c r="F8" s="1">
        <f t="shared" si="1"/>
        <v>69</v>
      </c>
      <c r="G8" s="1">
        <f t="shared" si="2"/>
        <v>138</v>
      </c>
    </row>
    <row r="9" spans="1:7">
      <c r="A9" s="1">
        <f t="shared" si="4"/>
        <v>14</v>
      </c>
      <c r="B9" s="1">
        <v>146</v>
      </c>
      <c r="C9" s="1">
        <f>110+43+8</f>
        <v>161</v>
      </c>
      <c r="D9" s="1">
        <f t="shared" si="0"/>
        <v>307</v>
      </c>
      <c r="E9" s="1">
        <f t="shared" si="3"/>
        <v>230</v>
      </c>
      <c r="F9" s="1">
        <f t="shared" si="1"/>
        <v>77</v>
      </c>
      <c r="G9" s="1">
        <f t="shared" si="2"/>
        <v>154</v>
      </c>
    </row>
    <row r="10" spans="1:7">
      <c r="A10" s="1">
        <f t="shared" si="4"/>
        <v>16</v>
      </c>
      <c r="B10" s="1">
        <v>150</v>
      </c>
      <c r="C10" s="1">
        <f>B8+B6+B4</f>
        <v>230</v>
      </c>
      <c r="D10" s="1">
        <f t="shared" si="0"/>
        <v>380</v>
      </c>
      <c r="E10" s="1">
        <f t="shared" si="3"/>
        <v>307</v>
      </c>
      <c r="F10" s="1">
        <f t="shared" si="1"/>
        <v>73</v>
      </c>
      <c r="G10" s="1">
        <f t="shared" si="2"/>
        <v>146</v>
      </c>
    </row>
    <row r="11" spans="1:7">
      <c r="A11" s="1">
        <f t="shared" si="4"/>
        <v>18</v>
      </c>
      <c r="B11" s="1">
        <v>142</v>
      </c>
      <c r="C11" s="1">
        <f>B9+B7+B5+B3</f>
        <v>307</v>
      </c>
      <c r="D11" s="1">
        <f t="shared" si="0"/>
        <v>449</v>
      </c>
      <c r="E11" s="1">
        <f t="shared" si="3"/>
        <v>380</v>
      </c>
      <c r="F11" s="1">
        <f t="shared" si="1"/>
        <v>69</v>
      </c>
      <c r="G11" s="1">
        <f t="shared" si="2"/>
        <v>138</v>
      </c>
    </row>
    <row r="12" spans="1:7">
      <c r="A12" s="1">
        <f t="shared" si="4"/>
        <v>20</v>
      </c>
      <c r="B12" s="1">
        <v>130</v>
      </c>
      <c r="C12" s="1">
        <f t="shared" ref="C12" si="5">B10+B8+B6+B4</f>
        <v>380</v>
      </c>
      <c r="D12" s="1">
        <f t="shared" si="0"/>
        <v>510</v>
      </c>
      <c r="E12" s="1">
        <f t="shared" si="3"/>
        <v>449</v>
      </c>
      <c r="F12" s="1">
        <f t="shared" si="1"/>
        <v>61</v>
      </c>
      <c r="G12" s="1">
        <f t="shared" si="2"/>
        <v>122</v>
      </c>
    </row>
    <row r="13" spans="1:7">
      <c r="A13" s="1">
        <f t="shared" si="4"/>
        <v>22</v>
      </c>
      <c r="B13" s="1">
        <v>112</v>
      </c>
      <c r="C13" s="1">
        <f>B11+B9+B7+B5+B3</f>
        <v>449</v>
      </c>
      <c r="D13" s="1">
        <f t="shared" si="0"/>
        <v>561</v>
      </c>
      <c r="E13" s="1">
        <f t="shared" si="3"/>
        <v>510</v>
      </c>
      <c r="F13" s="1">
        <f t="shared" si="1"/>
        <v>51</v>
      </c>
      <c r="G13" s="1">
        <f t="shared" si="2"/>
        <v>102</v>
      </c>
    </row>
    <row r="14" spans="1:7">
      <c r="A14" s="1">
        <f t="shared" si="4"/>
        <v>24</v>
      </c>
      <c r="B14" s="1">
        <v>90</v>
      </c>
      <c r="C14" s="1">
        <f>B12+B10+B8+B6+B4</f>
        <v>510</v>
      </c>
      <c r="D14" s="1">
        <f t="shared" si="0"/>
        <v>600</v>
      </c>
      <c r="E14" s="1">
        <f t="shared" si="3"/>
        <v>561</v>
      </c>
      <c r="F14" s="1">
        <f t="shared" si="1"/>
        <v>39</v>
      </c>
      <c r="G14" s="1">
        <f t="shared" si="2"/>
        <v>78</v>
      </c>
    </row>
    <row r="15" spans="1:7">
      <c r="A15" s="1">
        <f t="shared" si="4"/>
        <v>26</v>
      </c>
      <c r="B15" s="1">
        <v>70</v>
      </c>
      <c r="C15" s="1">
        <f>B13+B11+B9+B7+B4+B3</f>
        <v>538</v>
      </c>
      <c r="D15" s="1">
        <f t="shared" si="0"/>
        <v>608</v>
      </c>
      <c r="E15" s="1">
        <f t="shared" si="3"/>
        <v>600</v>
      </c>
      <c r="F15" s="1">
        <f t="shared" si="1"/>
        <v>8</v>
      </c>
      <c r="G15" s="1">
        <f t="shared" si="2"/>
        <v>16</v>
      </c>
    </row>
    <row r="16" spans="1:7">
      <c r="A16" s="1">
        <f t="shared" si="4"/>
        <v>28</v>
      </c>
      <c r="B16" s="1">
        <v>52</v>
      </c>
      <c r="C16" s="1">
        <f>B14+B12+B10+B8+B6+B4</f>
        <v>600</v>
      </c>
      <c r="D16" s="1">
        <f t="shared" si="0"/>
        <v>652</v>
      </c>
      <c r="E16" s="1">
        <f t="shared" si="3"/>
        <v>608</v>
      </c>
      <c r="F16" s="1">
        <f t="shared" si="1"/>
        <v>44</v>
      </c>
      <c r="G16" s="1">
        <f t="shared" si="2"/>
        <v>88</v>
      </c>
    </row>
    <row r="17" spans="1:8">
      <c r="A17" s="1">
        <f>A16+2</f>
        <v>30</v>
      </c>
      <c r="B17" s="1">
        <v>38</v>
      </c>
      <c r="C17" s="1">
        <f>B15+B13+B11+B9+B7+B5+B3</f>
        <v>631</v>
      </c>
      <c r="D17" s="1">
        <f t="shared" si="0"/>
        <v>669</v>
      </c>
      <c r="E17" s="1">
        <f t="shared" si="3"/>
        <v>652</v>
      </c>
      <c r="F17" s="1">
        <f t="shared" si="1"/>
        <v>17</v>
      </c>
      <c r="G17" s="1">
        <f t="shared" si="2"/>
        <v>34</v>
      </c>
    </row>
    <row r="18" spans="1:8">
      <c r="A18" s="1">
        <f t="shared" si="4"/>
        <v>32</v>
      </c>
      <c r="B18" s="1">
        <v>27</v>
      </c>
      <c r="C18" s="1">
        <f>B16+B14+B12+B10+B8+B6+B4</f>
        <v>652</v>
      </c>
      <c r="D18" s="1">
        <f t="shared" si="0"/>
        <v>679</v>
      </c>
      <c r="E18" s="1">
        <f t="shared" si="3"/>
        <v>669</v>
      </c>
      <c r="F18" s="1">
        <f t="shared" si="1"/>
        <v>10</v>
      </c>
      <c r="G18" s="1">
        <f t="shared" si="2"/>
        <v>20</v>
      </c>
    </row>
    <row r="19" spans="1:8">
      <c r="A19" s="1">
        <f t="shared" si="4"/>
        <v>34</v>
      </c>
      <c r="B19" s="1">
        <v>20</v>
      </c>
      <c r="C19" s="1">
        <f>B17+B15+B13+B11+B9+B7+B5+B3</f>
        <v>669</v>
      </c>
      <c r="D19" s="1">
        <f t="shared" si="0"/>
        <v>689</v>
      </c>
      <c r="E19" s="1">
        <f t="shared" si="3"/>
        <v>679</v>
      </c>
      <c r="F19" s="1">
        <f t="shared" si="1"/>
        <v>10</v>
      </c>
      <c r="G19" s="1">
        <f t="shared" si="2"/>
        <v>20</v>
      </c>
    </row>
    <row r="20" spans="1:8">
      <c r="A20" s="1">
        <f t="shared" si="4"/>
        <v>36</v>
      </c>
      <c r="B20" s="1">
        <v>15</v>
      </c>
      <c r="C20" s="1">
        <f>B18+B16+B14+B12+B10+B8+B6+B4</f>
        <v>679</v>
      </c>
      <c r="D20" s="1">
        <f t="shared" si="0"/>
        <v>694</v>
      </c>
      <c r="E20" s="1">
        <f t="shared" si="3"/>
        <v>689</v>
      </c>
      <c r="F20" s="1">
        <f t="shared" si="1"/>
        <v>5</v>
      </c>
      <c r="G20" s="1">
        <f t="shared" si="2"/>
        <v>10</v>
      </c>
    </row>
    <row r="21" spans="1:8">
      <c r="A21" s="1">
        <f t="shared" si="4"/>
        <v>38</v>
      </c>
      <c r="B21" s="1">
        <v>10</v>
      </c>
      <c r="C21" s="1">
        <f>B19+B17+B15+B13+B11+B9+B7+B5+B3</f>
        <v>689</v>
      </c>
      <c r="D21" s="1">
        <f t="shared" si="0"/>
        <v>699</v>
      </c>
      <c r="E21" s="1">
        <f t="shared" si="3"/>
        <v>694</v>
      </c>
      <c r="F21" s="1">
        <f t="shared" si="1"/>
        <v>5</v>
      </c>
      <c r="G21" s="1">
        <f t="shared" si="2"/>
        <v>10</v>
      </c>
    </row>
    <row r="22" spans="1:8">
      <c r="A22" s="1">
        <f t="shared" si="4"/>
        <v>40</v>
      </c>
      <c r="B22" s="1">
        <v>5</v>
      </c>
      <c r="C22" s="1">
        <f>B20+B18+B16+B14+B12+B10+B8+B6+B4</f>
        <v>694</v>
      </c>
      <c r="D22" s="1">
        <f t="shared" si="0"/>
        <v>699</v>
      </c>
      <c r="E22" s="1">
        <f t="shared" si="3"/>
        <v>699</v>
      </c>
      <c r="F22" s="1">
        <f t="shared" si="1"/>
        <v>0</v>
      </c>
      <c r="G22" s="1">
        <f t="shared" si="2"/>
        <v>0</v>
      </c>
    </row>
    <row r="23" spans="1:8">
      <c r="A23" s="1">
        <f t="shared" si="4"/>
        <v>42</v>
      </c>
      <c r="B23" s="1">
        <v>2</v>
      </c>
      <c r="C23" s="1">
        <f>B21+B19+B17+B15+B13+B11+B9+B7+B5+B3</f>
        <v>699</v>
      </c>
      <c r="D23" s="1">
        <f t="shared" si="0"/>
        <v>701</v>
      </c>
      <c r="E23" s="1">
        <f t="shared" si="3"/>
        <v>699</v>
      </c>
      <c r="F23" s="1">
        <f t="shared" si="1"/>
        <v>2</v>
      </c>
      <c r="G23" s="1">
        <f t="shared" si="2"/>
        <v>4</v>
      </c>
    </row>
    <row r="24" spans="1:8">
      <c r="A24" s="1">
        <f t="shared" si="4"/>
        <v>44</v>
      </c>
      <c r="B24" s="1">
        <v>0</v>
      </c>
      <c r="C24" s="1">
        <f>B22+B20+B18+B16+B14+B12+B10+B8+B6+B4</f>
        <v>699</v>
      </c>
      <c r="D24" s="1">
        <f t="shared" si="0"/>
        <v>699</v>
      </c>
      <c r="E24" s="1">
        <f t="shared" si="3"/>
        <v>701</v>
      </c>
      <c r="F24" s="1">
        <f t="shared" si="1"/>
        <v>-2</v>
      </c>
      <c r="G24" s="1">
        <f t="shared" si="2"/>
        <v>-4</v>
      </c>
      <c r="H24">
        <v>0</v>
      </c>
    </row>
    <row r="25" spans="1:8">
      <c r="A25" s="1"/>
      <c r="B25" s="1"/>
      <c r="C25" s="1"/>
      <c r="D25" s="1"/>
      <c r="E25" s="1">
        <f>D24</f>
        <v>699</v>
      </c>
      <c r="F25" s="1">
        <f t="shared" si="1"/>
        <v>-699</v>
      </c>
      <c r="G25" s="1">
        <f t="shared" si="2"/>
        <v>-1398</v>
      </c>
    </row>
    <row r="26" spans="1:8">
      <c r="H2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F1:L23"/>
  <sheetViews>
    <sheetView topLeftCell="F1" workbookViewId="0">
      <selection activeCell="L2" sqref="L2"/>
    </sheetView>
  </sheetViews>
  <sheetFormatPr defaultRowHeight="15"/>
  <cols>
    <col min="1" max="1" width="14.85546875" customWidth="1"/>
    <col min="7" max="7" width="16.5703125" customWidth="1"/>
    <col min="8" max="8" width="17.7109375" customWidth="1"/>
    <col min="9" max="9" width="17.42578125" customWidth="1"/>
    <col min="10" max="10" width="15.5703125" customWidth="1"/>
    <col min="12" max="12" width="13.7109375" customWidth="1"/>
  </cols>
  <sheetData>
    <row r="1" spans="6:12">
      <c r="F1" s="1" t="s">
        <v>0</v>
      </c>
      <c r="G1" s="1" t="s">
        <v>11</v>
      </c>
      <c r="H1" s="1" t="s">
        <v>12</v>
      </c>
      <c r="I1" s="1" t="s">
        <v>8</v>
      </c>
      <c r="J1" s="1" t="s">
        <v>13</v>
      </c>
      <c r="K1" s="1" t="s">
        <v>14</v>
      </c>
      <c r="L1" s="1" t="s">
        <v>15</v>
      </c>
    </row>
    <row r="2" spans="6:12">
      <c r="F2" s="1">
        <v>0</v>
      </c>
      <c r="G2" s="1">
        <v>0</v>
      </c>
      <c r="H2" s="1"/>
      <c r="I2" s="1">
        <f>H2+G2</f>
        <v>0</v>
      </c>
      <c r="J2" s="1"/>
      <c r="K2" s="1">
        <f>I2-J2</f>
        <v>0</v>
      </c>
      <c r="L2" s="1">
        <f>K2/(3/2)</f>
        <v>0</v>
      </c>
    </row>
    <row r="3" spans="6:12">
      <c r="F3" s="1">
        <f>F2+1</f>
        <v>1</v>
      </c>
      <c r="G3" s="1">
        <v>50</v>
      </c>
      <c r="H3" s="1"/>
      <c r="I3" s="1">
        <f t="shared" ref="I3:I21" si="0">H3+G3</f>
        <v>50</v>
      </c>
      <c r="J3" s="1"/>
      <c r="K3" s="1">
        <f t="shared" ref="K3:K18" si="1">I3-J3</f>
        <v>50</v>
      </c>
      <c r="L3" s="1">
        <f t="shared" ref="L3:L23" si="2">K3/(3/2)</f>
        <v>33.333333333333336</v>
      </c>
    </row>
    <row r="4" spans="6:12">
      <c r="F4" s="1">
        <f t="shared" ref="F4:F16" si="3">F3+1</f>
        <v>2</v>
      </c>
      <c r="G4" s="1">
        <v>150</v>
      </c>
      <c r="H4" s="1">
        <v>0</v>
      </c>
      <c r="I4" s="1">
        <f t="shared" si="0"/>
        <v>150</v>
      </c>
      <c r="J4" s="1"/>
      <c r="K4" s="1">
        <f t="shared" si="1"/>
        <v>150</v>
      </c>
      <c r="L4" s="1">
        <f t="shared" si="2"/>
        <v>100</v>
      </c>
    </row>
    <row r="5" spans="6:12">
      <c r="F5" s="1">
        <f t="shared" si="3"/>
        <v>3</v>
      </c>
      <c r="G5" s="1">
        <v>300</v>
      </c>
      <c r="H5" s="1">
        <v>50</v>
      </c>
      <c r="I5" s="1">
        <f t="shared" si="0"/>
        <v>350</v>
      </c>
      <c r="J5" s="1">
        <f>I2</f>
        <v>0</v>
      </c>
      <c r="K5" s="1">
        <f t="shared" si="1"/>
        <v>350</v>
      </c>
      <c r="L5" s="1">
        <f t="shared" si="2"/>
        <v>233.33333333333334</v>
      </c>
    </row>
    <row r="6" spans="6:12">
      <c r="F6" s="1">
        <f t="shared" si="3"/>
        <v>4</v>
      </c>
      <c r="G6" s="1">
        <v>600</v>
      </c>
      <c r="H6" s="1">
        <v>150</v>
      </c>
      <c r="I6" s="1">
        <f t="shared" si="0"/>
        <v>750</v>
      </c>
      <c r="J6" s="1">
        <f t="shared" ref="J6:J23" si="4">I3</f>
        <v>50</v>
      </c>
      <c r="K6" s="1">
        <f t="shared" si="1"/>
        <v>700</v>
      </c>
      <c r="L6" s="1">
        <f t="shared" si="2"/>
        <v>466.66666666666669</v>
      </c>
    </row>
    <row r="7" spans="6:12">
      <c r="F7" s="1">
        <f t="shared" si="3"/>
        <v>5</v>
      </c>
      <c r="G7" s="1">
        <v>750</v>
      </c>
      <c r="H7" s="1">
        <f>G5+G3</f>
        <v>350</v>
      </c>
      <c r="I7" s="1">
        <f t="shared" si="0"/>
        <v>1100</v>
      </c>
      <c r="J7" s="1">
        <f t="shared" si="4"/>
        <v>150</v>
      </c>
      <c r="K7" s="1">
        <f t="shared" si="1"/>
        <v>950</v>
      </c>
      <c r="L7" s="1">
        <f t="shared" si="2"/>
        <v>633.33333333333337</v>
      </c>
    </row>
    <row r="8" spans="6:12">
      <c r="F8" s="1">
        <f t="shared" si="3"/>
        <v>6</v>
      </c>
      <c r="G8" s="1">
        <v>650</v>
      </c>
      <c r="H8" s="1">
        <f>G6+G4</f>
        <v>750</v>
      </c>
      <c r="I8" s="1">
        <f t="shared" si="0"/>
        <v>1400</v>
      </c>
      <c r="J8" s="1">
        <f t="shared" si="4"/>
        <v>350</v>
      </c>
      <c r="K8" s="1">
        <f t="shared" si="1"/>
        <v>1050</v>
      </c>
      <c r="L8" s="1">
        <f t="shared" si="2"/>
        <v>700</v>
      </c>
    </row>
    <row r="9" spans="6:12">
      <c r="F9" s="1">
        <f t="shared" si="3"/>
        <v>7</v>
      </c>
      <c r="G9" s="1">
        <v>550</v>
      </c>
      <c r="H9" s="1">
        <f>G7+G5+G3</f>
        <v>1100</v>
      </c>
      <c r="I9" s="1">
        <f t="shared" si="0"/>
        <v>1650</v>
      </c>
      <c r="J9" s="1">
        <f t="shared" si="4"/>
        <v>750</v>
      </c>
      <c r="K9" s="1">
        <f t="shared" si="1"/>
        <v>900</v>
      </c>
      <c r="L9" s="1">
        <f t="shared" si="2"/>
        <v>600</v>
      </c>
    </row>
    <row r="10" spans="6:12">
      <c r="F10" s="1">
        <f t="shared" si="3"/>
        <v>8</v>
      </c>
      <c r="G10" s="1">
        <v>450</v>
      </c>
      <c r="H10" s="1">
        <f>G8+G6+G4</f>
        <v>1400</v>
      </c>
      <c r="I10" s="1">
        <f t="shared" si="0"/>
        <v>1850</v>
      </c>
      <c r="J10" s="1">
        <f t="shared" si="4"/>
        <v>1100</v>
      </c>
      <c r="K10" s="1">
        <f t="shared" si="1"/>
        <v>750</v>
      </c>
      <c r="L10" s="1">
        <f t="shared" si="2"/>
        <v>500</v>
      </c>
    </row>
    <row r="11" spans="6:12">
      <c r="F11" s="1">
        <f t="shared" si="3"/>
        <v>9</v>
      </c>
      <c r="G11" s="1">
        <v>350</v>
      </c>
      <c r="H11" s="1">
        <f>G9+G7+G5+G3</f>
        <v>1650</v>
      </c>
      <c r="I11" s="1">
        <f t="shared" si="0"/>
        <v>2000</v>
      </c>
      <c r="J11" s="1">
        <f t="shared" si="4"/>
        <v>1400</v>
      </c>
      <c r="K11" s="1">
        <f t="shared" si="1"/>
        <v>600</v>
      </c>
      <c r="L11" s="1">
        <f t="shared" si="2"/>
        <v>400</v>
      </c>
    </row>
    <row r="12" spans="6:12">
      <c r="F12" s="1">
        <f t="shared" si="3"/>
        <v>10</v>
      </c>
      <c r="G12" s="1">
        <v>250</v>
      </c>
      <c r="H12" s="1">
        <f>G10+G8+G6+G4</f>
        <v>1850</v>
      </c>
      <c r="I12" s="1">
        <f t="shared" si="0"/>
        <v>2100</v>
      </c>
      <c r="J12" s="1">
        <f t="shared" si="4"/>
        <v>1650</v>
      </c>
      <c r="K12" s="1">
        <f t="shared" si="1"/>
        <v>450</v>
      </c>
      <c r="L12" s="1">
        <f t="shared" si="2"/>
        <v>300</v>
      </c>
    </row>
    <row r="13" spans="6:12">
      <c r="F13" s="1">
        <f t="shared" si="3"/>
        <v>11</v>
      </c>
      <c r="G13" s="1">
        <v>150</v>
      </c>
      <c r="H13" s="1">
        <f>G11+G9+G7+G5+G3</f>
        <v>2000</v>
      </c>
      <c r="I13" s="1">
        <f t="shared" si="0"/>
        <v>2150</v>
      </c>
      <c r="J13" s="1">
        <f t="shared" si="4"/>
        <v>1850</v>
      </c>
      <c r="K13" s="1">
        <f t="shared" si="1"/>
        <v>300</v>
      </c>
      <c r="L13" s="1">
        <f t="shared" si="2"/>
        <v>200</v>
      </c>
    </row>
    <row r="14" spans="6:12">
      <c r="F14" s="1">
        <f t="shared" si="3"/>
        <v>12</v>
      </c>
      <c r="G14" s="1">
        <v>50</v>
      </c>
      <c r="H14" s="1">
        <f>G12+G10+G8+G6+G4</f>
        <v>2100</v>
      </c>
      <c r="I14" s="1">
        <f t="shared" si="0"/>
        <v>2150</v>
      </c>
      <c r="J14" s="1">
        <f t="shared" si="4"/>
        <v>2000</v>
      </c>
      <c r="K14" s="1">
        <f t="shared" si="1"/>
        <v>150</v>
      </c>
      <c r="L14" s="1">
        <f t="shared" si="2"/>
        <v>100</v>
      </c>
    </row>
    <row r="15" spans="6:12">
      <c r="F15" s="1">
        <f t="shared" si="3"/>
        <v>13</v>
      </c>
      <c r="G15" s="1">
        <v>0</v>
      </c>
      <c r="H15" s="1">
        <f>G13+G11+G9+G7+G5+G3</f>
        <v>2150</v>
      </c>
      <c r="I15" s="1">
        <f t="shared" si="0"/>
        <v>2150</v>
      </c>
      <c r="J15" s="1">
        <f t="shared" si="4"/>
        <v>2100</v>
      </c>
      <c r="K15" s="1">
        <f t="shared" si="1"/>
        <v>50</v>
      </c>
      <c r="L15" s="1">
        <f t="shared" si="2"/>
        <v>33.333333333333336</v>
      </c>
    </row>
    <row r="16" spans="6:12">
      <c r="F16" s="1">
        <f t="shared" si="3"/>
        <v>14</v>
      </c>
      <c r="G16" s="1">
        <v>0</v>
      </c>
      <c r="H16" s="1">
        <f>G14+G12+G10+G8+G6+G4+G2</f>
        <v>2150</v>
      </c>
      <c r="I16" s="1">
        <f t="shared" si="0"/>
        <v>2150</v>
      </c>
      <c r="J16" s="1">
        <f t="shared" si="4"/>
        <v>2150</v>
      </c>
      <c r="K16" s="1">
        <f t="shared" si="1"/>
        <v>0</v>
      </c>
      <c r="L16" s="1">
        <f t="shared" si="2"/>
        <v>0</v>
      </c>
    </row>
    <row r="17" spans="6:12">
      <c r="F17" s="1"/>
      <c r="G17" s="1"/>
      <c r="H17" s="1">
        <f>G15+G13+G11+G9+G7+G5+G3</f>
        <v>2150</v>
      </c>
      <c r="I17" s="1">
        <f t="shared" si="0"/>
        <v>2150</v>
      </c>
      <c r="J17" s="1">
        <f t="shared" si="4"/>
        <v>2150</v>
      </c>
      <c r="K17" s="1">
        <f t="shared" si="1"/>
        <v>0</v>
      </c>
      <c r="L17" s="1">
        <f t="shared" si="2"/>
        <v>0</v>
      </c>
    </row>
    <row r="18" spans="6:12">
      <c r="F18" s="1"/>
      <c r="G18" s="1"/>
      <c r="H18" s="1">
        <f>G16+G14+G12+G10+G8+G6+G4+G2</f>
        <v>2150</v>
      </c>
      <c r="I18" s="1">
        <f t="shared" si="0"/>
        <v>2150</v>
      </c>
      <c r="J18" s="1">
        <f t="shared" si="4"/>
        <v>2150</v>
      </c>
      <c r="K18" s="1">
        <f t="shared" si="1"/>
        <v>0</v>
      </c>
      <c r="L18" s="1">
        <f t="shared" si="2"/>
        <v>0</v>
      </c>
    </row>
    <row r="19" spans="6:12">
      <c r="F19" s="1"/>
      <c r="G19" s="1"/>
      <c r="H19" s="1"/>
      <c r="I19" s="1">
        <f t="shared" si="0"/>
        <v>0</v>
      </c>
      <c r="J19" s="1">
        <f t="shared" si="4"/>
        <v>2150</v>
      </c>
      <c r="K19" s="1"/>
      <c r="L19" s="1">
        <f t="shared" si="2"/>
        <v>0</v>
      </c>
    </row>
    <row r="20" spans="6:12">
      <c r="F20" s="1"/>
      <c r="G20" s="1"/>
      <c r="H20" s="1"/>
      <c r="I20" s="1">
        <f t="shared" si="0"/>
        <v>0</v>
      </c>
      <c r="J20" s="1">
        <f t="shared" si="4"/>
        <v>2150</v>
      </c>
      <c r="K20" s="1"/>
      <c r="L20" s="1">
        <f t="shared" si="2"/>
        <v>0</v>
      </c>
    </row>
    <row r="21" spans="6:12">
      <c r="F21" s="1"/>
      <c r="G21" s="1"/>
      <c r="H21" s="1">
        <f t="shared" ref="H21" si="5">G19+G17+G15</f>
        <v>0</v>
      </c>
      <c r="I21" s="1">
        <f t="shared" si="0"/>
        <v>0</v>
      </c>
      <c r="J21" s="1">
        <f t="shared" si="4"/>
        <v>2150</v>
      </c>
      <c r="K21" s="1"/>
      <c r="L21" s="1">
        <f t="shared" si="2"/>
        <v>0</v>
      </c>
    </row>
    <row r="22" spans="6:12">
      <c r="F22" s="1"/>
      <c r="G22" s="1"/>
      <c r="H22" s="1"/>
      <c r="I22" s="1"/>
      <c r="J22" s="1">
        <f t="shared" si="4"/>
        <v>0</v>
      </c>
      <c r="K22" s="1"/>
      <c r="L22" s="1">
        <f t="shared" si="2"/>
        <v>0</v>
      </c>
    </row>
    <row r="23" spans="6:12">
      <c r="F23" s="1"/>
      <c r="G23" s="1"/>
      <c r="H23" s="1"/>
      <c r="I23" s="1"/>
      <c r="J23" s="1">
        <f t="shared" si="4"/>
        <v>0</v>
      </c>
      <c r="K23" s="1"/>
      <c r="L23" s="1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superposition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yihova-jira</dc:creator>
  <cp:lastModifiedBy>jihova jira</cp:lastModifiedBy>
  <dcterms:created xsi:type="dcterms:W3CDTF">2014-12-29T21:09:18Z</dcterms:created>
  <dcterms:modified xsi:type="dcterms:W3CDTF">2016-05-16T04:59:56Z</dcterms:modified>
</cp:coreProperties>
</file>